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5480" windowHeight="8136" activeTab="0"/>
  </bookViews>
  <sheets>
    <sheet name="VAT Calculator" sheetId="1" r:id="rId1"/>
  </sheets>
  <definedNames>
    <definedName name="List1">'VAT Calculator'!$D$10</definedName>
    <definedName name="List2">'VAT Calculator'!$D$11</definedName>
    <definedName name="List3">'VAT Calculator'!$D$13</definedName>
    <definedName name="List4">'VAT Calculator'!$D$17</definedName>
    <definedName name="List5">'VAT Calculator'!$D$18</definedName>
    <definedName name="List6">'VAT Calculator'!$D$19</definedName>
    <definedName name="List7">'VAT Calculator'!$D$20</definedName>
    <definedName name="_xlnm.Print_Area" localSheetId="0">'VAT Calculator'!$B$4:$D$246</definedName>
    <definedName name="Schedule">'VAT Calculator'!$C$41:$C$46</definedName>
    <definedName name="Schedule_A">'VAT Calculator'!$C$49:$C$112</definedName>
    <definedName name="Schedule_B">'VAT Calculator'!$C$114:$C$118</definedName>
    <definedName name="Schedule_C">'VAT Calculator'!$C$120:$C$226</definedName>
    <definedName name="Schedule_D">'VAT Calculator'!$C$228:$C$243</definedName>
    <definedName name="Schedule_E">'VAT Calculator'!$C$245:$C$246</definedName>
  </definedNames>
  <calcPr fullCalcOnLoad="1"/>
</workbook>
</file>

<file path=xl/sharedStrings.xml><?xml version="1.0" encoding="utf-8"?>
<sst xmlns="http://schemas.openxmlformats.org/spreadsheetml/2006/main" count="226" uniqueCount="218">
  <si>
    <t>Agricultural implements manually operated or animal</t>
  </si>
  <si>
    <t>Aids and implements used by handicapped persons</t>
  </si>
  <si>
    <t>Animal driven carts including bullock carts</t>
  </si>
  <si>
    <t>Betel leaves</t>
  </si>
  <si>
    <t>Chalk Stick</t>
  </si>
  <si>
    <t>Charcoal and Badami Charcoal</t>
  </si>
  <si>
    <t>Handlooms, their parts, accessories, attachments &amp; auxillary machines</t>
  </si>
  <si>
    <t>2013-2014</t>
  </si>
  <si>
    <t>Select</t>
  </si>
  <si>
    <t>Charkha, Ambar Charkha, and other implements</t>
  </si>
  <si>
    <t>Gandhi Topi</t>
  </si>
  <si>
    <t>Clay lamps</t>
  </si>
  <si>
    <t>Contraceptives of all types</t>
  </si>
  <si>
    <t>Cotton and silk yarn in hank</t>
  </si>
  <si>
    <t>Cereals (other than paddy, rice and wheat)</t>
  </si>
  <si>
    <t>Earthen pot</t>
  </si>
  <si>
    <t>Electricity</t>
  </si>
  <si>
    <t>L. P. G. cylinders supplied upto 14.5 kg. for domestic use</t>
  </si>
  <si>
    <t>Aquatic feed, cattle feed, poultry feed, Grass, hay, straw, Husk &amp; bran of cereals &amp; pulses, sarki pend &amp; de-oiled cakes</t>
  </si>
  <si>
    <t>Fresh plants, saplings &amp; natural flowers excluding Mahua flowers</t>
  </si>
  <si>
    <t>Fishnet, fishnet fabrics, fish seeds, prawn seeds and shrimp seeds.</t>
  </si>
  <si>
    <t>Garlic and Ginger</t>
  </si>
  <si>
    <t>Glass Bangles</t>
  </si>
  <si>
    <t>Bangles made from any material except precious metals</t>
  </si>
  <si>
    <t>Goods of incorporeal or intangible character</t>
  </si>
  <si>
    <t>Human blood and its components and products thereof</t>
  </si>
  <si>
    <t>Idols of deities in clay or Plaster of Paris</t>
  </si>
  <si>
    <t>Indigenous handmade musical instruments &amp; components and parts thereof</t>
  </si>
  <si>
    <t>Kumkum in any form including bindi, alta and sindur</t>
  </si>
  <si>
    <t>Fresh vegetables and potatoes, sweet potatoes, yam (elephant’s foot), onions, fresh fruits excluding wet dates</t>
  </si>
  <si>
    <t>Leaf plates and cups</t>
  </si>
  <si>
    <t>Raw meat, Eggs in shell, Sheep, goats, pigs, poultry and cattle excluding horses.</t>
  </si>
  <si>
    <t>Animal milk in liquid form except when served for consumption</t>
  </si>
  <si>
    <t>National flag</t>
  </si>
  <si>
    <t>Non-judicial stamp paper sold by Government</t>
  </si>
  <si>
    <t>Organic manure (excluding oil cakes and de-oiled cakes)</t>
  </si>
  <si>
    <t>Plantain leaves</t>
  </si>
  <si>
    <t>Rakhee</t>
  </si>
  <si>
    <t>Poha, lahya and chirmura</t>
  </si>
  <si>
    <t>Raw wool</t>
  </si>
  <si>
    <t>Seeds of all types</t>
  </si>
  <si>
    <t>Semen including frozen semen</t>
  </si>
  <si>
    <t>Silk worm laying, cocoon and raw silk</t>
  </si>
  <si>
    <t>Slate and slate pencils but not including writing boards</t>
  </si>
  <si>
    <t>Sugar and fabric</t>
  </si>
  <si>
    <t>Unmanufactured tobacco covered</t>
  </si>
  <si>
    <t>Tender green coconut</t>
  </si>
  <si>
    <t>Toddy, Neera and Arak</t>
  </si>
  <si>
    <t>Common salt including iodised salt</t>
  </si>
  <si>
    <t>Water other than aerated, mineral, distilled, medicinal, ionic, battery, demineralised water &amp; sold in sealed container</t>
  </si>
  <si>
    <t>Goods distributed through the Public Distribution System, (except kerosene)</t>
  </si>
  <si>
    <t>Goods supplied from bond to foreign going ships &amp; aircrafts</t>
  </si>
  <si>
    <t>Firewood excluding casuarina poles and eucalyptus logs and cut sizes thereof</t>
  </si>
  <si>
    <t>Goods supplied to in-transit passengers (both in coming and outgoing) at the duty free shops at Airport</t>
  </si>
  <si>
    <t>Khandsari sugar</t>
  </si>
  <si>
    <t>Lac, Shellac and their products</t>
  </si>
  <si>
    <t>Incense sticks commonly known as, agarbatti, Camphor, Dhoop (including Loban), dhupkadi or dhupbatti.</t>
  </si>
  <si>
    <t>Solar energy devices as may be notified, from time to time, by State Government</t>
  </si>
  <si>
    <t>Pre-fabricated domestic biogas units</t>
  </si>
  <si>
    <t>Katha (Catechu)</t>
  </si>
  <si>
    <t>Handmade Laundry Soap manufactured by Units certified by the Maharashtra State</t>
  </si>
  <si>
    <t>Raisins and Currants sold</t>
  </si>
  <si>
    <t>Articles made of precious metals of fineness not less than 50%, whether or not containing precious stones, semi precious stones, diamonds or pearls</t>
  </si>
  <si>
    <t>Yes</t>
  </si>
  <si>
    <t>No</t>
  </si>
  <si>
    <t>Hurricane lantern &amp; Kerosene (lamp, lanterns, petromax lanterns, stoves) all kind of components and parts.</t>
  </si>
  <si>
    <t>Asscessories of pressure (stoves, lamps, glass chimneys &amp; lanterns), petromax pressure lamps &amp; gas mantles</t>
  </si>
  <si>
    <t>Precious metals that is to say Gold, Silver, Platinum, Osmium, Palladium, Rhodium, Ruthenium and alloys</t>
  </si>
  <si>
    <t>Buttermilk, Separated milk, Lassi, Curd (exclud. curd whether or not sweetened or flavoured when sold under a brand name)</t>
  </si>
  <si>
    <t>Precious Stones including diamonds, semi precious stones &amp; pearls whether real or cultured</t>
  </si>
  <si>
    <t>Hairpins, Imitation Jewellery, beads of glass, plastics or of any metal other than precious metals &amp; components</t>
  </si>
  <si>
    <t xml:space="preserve">Agricultural machinery and implements, &amp; components thereof other than tractors, trailers, semi-trailers, etc </t>
  </si>
  <si>
    <t>Cotton yarn but not including in cotton yarn waste</t>
  </si>
  <si>
    <t>All Equipments for electronic communication by wireless or by wire including P.B.X. &amp; E.P.A.B.X</t>
  </si>
  <si>
    <t>Sell of all kind of Bricks</t>
  </si>
  <si>
    <t>Aluminum conductor steel reinforced</t>
  </si>
  <si>
    <t>Aluminum, its alloys and products as may be notified from time to time by the State Government</t>
  </si>
  <si>
    <t>Arecanut powder, betel nut and raw cashew nut</t>
  </si>
  <si>
    <t>Aviation Turbine Fuel sold to a Turbo-prop aircraft</t>
  </si>
  <si>
    <t>Bagasse</t>
  </si>
  <si>
    <t>Bearings</t>
  </si>
  <si>
    <t>Beedi leaves</t>
  </si>
  <si>
    <t>Beltings</t>
  </si>
  <si>
    <t>Bicycles, tricycles, cycle rickshaws &amp; parts, components &amp; accessories &amp; tyres and tubes</t>
  </si>
  <si>
    <t>Biomass briquettes</t>
  </si>
  <si>
    <t>Bone meal</t>
  </si>
  <si>
    <t>Maharashtra</t>
  </si>
  <si>
    <t>All kinds of cotton (indigenous or imported) in its unmanufactured state.</t>
  </si>
  <si>
    <t>Animal hair other than raw wool; Capital goods,Coal tar,combs,cups,feeding bottles,wax candles,toys</t>
  </si>
  <si>
    <t>Bulk drugs, whether imported or manufactured</t>
  </si>
  <si>
    <t>Castings of non-ferrous metals.</t>
  </si>
  <si>
    <t>Centrifugal, monobloc &amp; submersible pumps &amp; pump sets and parts thereof</t>
  </si>
  <si>
    <t>Clay including fire clay, fine china clay and ball clay.</t>
  </si>
  <si>
    <t>Clearing nuts (Shikekai) and Soap nuts (Ritha) in whole or powder form.</t>
  </si>
  <si>
    <t>Coal including coke in all its forms but excluding charcoal.</t>
  </si>
  <si>
    <t>Coffee beans and seeds, cocoa pod, green tea leaf and chicory.</t>
  </si>
  <si>
    <t>Coir &amp; coir products exclude coir matresses</t>
  </si>
  <si>
    <t>Compact Fluorescent Lamps</t>
  </si>
  <si>
    <t>Composting Machinery</t>
  </si>
  <si>
    <t>Cotton ginning &amp; pressing machinery</t>
  </si>
  <si>
    <t>Crucibles</t>
  </si>
  <si>
    <t>Crude petroleum oils, crude oils obtained from bituminous minerals</t>
  </si>
  <si>
    <t>Dehydrated or Processed vegetables &amp; mushrooms.</t>
  </si>
  <si>
    <t>Devices notified  by the Central Government of Drugs &amp; and Cosmetics Act, 1940.</t>
  </si>
  <si>
    <t>Drugs (including Ayurvedic,Spirituous,Medical Drugs &amp; Homoeopathic Drugs)</t>
  </si>
  <si>
    <t>Dry fruits excluding cashew kernels and cashew nuts</t>
  </si>
  <si>
    <t>Edible oil, edible oil in unrefined forms and oil cakes excluding sarki pend</t>
  </si>
  <si>
    <t>Electrodes.</t>
  </si>
  <si>
    <t>Embroidery or Zari material like zari, imri, kora, chumki etc</t>
  </si>
  <si>
    <t>Exercise book, graph book, laboratory note book &amp; drawing books</t>
  </si>
  <si>
    <t>Fabrics and Sugar</t>
  </si>
  <si>
    <t>Ferrous &amp; non-ferrous domestic utensils, whether coated or not, Domestic pressure cookers,pans,buckets</t>
  </si>
  <si>
    <t>Fertilizers including biofertilisers, insecticides, pesticides, plant growth promoters, but not including disinfectants</t>
  </si>
  <si>
    <t>Fibres of all types and fibre waste</t>
  </si>
  <si>
    <t>Fireclay, coal ash, coal boiler ash, coal cinder ash, coal powder clinker</t>
  </si>
  <si>
    <t>Glucose-D</t>
  </si>
  <si>
    <t>Goods of intangible or incorporeal nature</t>
  </si>
  <si>
    <t>Gypsum of all forms and descriptions excluding gypsum boards</t>
  </si>
  <si>
    <t>Hand pumps, Parts and fittings</t>
  </si>
  <si>
    <t>Handloom woven gamcha</t>
  </si>
  <si>
    <t>Herbs, gambiar, bark, dry plant, dry root, commonly known as jari booti and dry flower</t>
  </si>
  <si>
    <t>Hides and skins, whether in raw or dressed state</t>
  </si>
  <si>
    <t>Hose pipes and fittings thereof.</t>
  </si>
  <si>
    <t>Hosiery goods</t>
  </si>
  <si>
    <t>Ice</t>
  </si>
  <si>
    <t>Industrial cables</t>
  </si>
  <si>
    <t>Industrial inputs and packing materials</t>
  </si>
  <si>
    <t>Iron and steel</t>
  </si>
  <si>
    <t>IT Products</t>
  </si>
  <si>
    <t xml:space="preserve">Jute, the fiber extracted from plants belonging to various species
</t>
  </si>
  <si>
    <t>Kerosene oil sold through the Public Distribution System</t>
  </si>
  <si>
    <t>Knitting wool</t>
  </si>
  <si>
    <t>Lignite</t>
  </si>
  <si>
    <t>Lime, lime stone, products of lime, dolomite</t>
  </si>
  <si>
    <t>Milk powder including skimmed milk powder,UHT milk and curds</t>
  </si>
  <si>
    <t>Mixed PVC stabilizer</t>
  </si>
  <si>
    <t>Napa Slabs (Rough flooring stones) and Shahabadi stones.</t>
  </si>
  <si>
    <t>Newars</t>
  </si>
  <si>
    <t>Non-ferrous metals and alloys in primary forms and scrap</t>
  </si>
  <si>
    <t>Oil seeds</t>
  </si>
  <si>
    <t>Ores and minerals</t>
  </si>
  <si>
    <t>Paper, News print, paper board and waste paper, computer paper, stationery, carbon paper and ammonia paper</t>
  </si>
  <si>
    <t>Paraffin wax of food grade standard and other than food grade standard including</t>
  </si>
  <si>
    <t>Parts, components &amp; accessories of LPG Stoves for domestic use</t>
  </si>
  <si>
    <t>Pipes of all varieties and their fittings</t>
  </si>
  <si>
    <t>Pizza bread</t>
  </si>
  <si>
    <t>Plastic footwear, Plastic mats</t>
  </si>
  <si>
    <t>Plastic granules, master batches, plastic powder and scrap.</t>
  </si>
  <si>
    <t>Porcelain insulators,bunker oil,alcoholic,non alcoholic beverages</t>
  </si>
  <si>
    <t>Preparations medical Oxygen, Nitrous Oxide manufactured</t>
  </si>
  <si>
    <t>Printed material which mainly publicise goods, services,articles for commercial purposes</t>
  </si>
  <si>
    <t>Printing ink and writing ink excluding toner and cartridges</t>
  </si>
  <si>
    <t>Pulp of bamboo, wood and paper</t>
  </si>
  <si>
    <t>Pulse flour including besan mixed with flour of other pulses like cereals including maize when sold</t>
  </si>
  <si>
    <t>Rail coaches, engines and wagons and parts thereof</t>
  </si>
  <si>
    <t>Readymade garments &amp; other articles of personal wear, clothing accessories, made up textile articles and sets</t>
  </si>
  <si>
    <t>Renewable energy devices</t>
  </si>
  <si>
    <t>Rice Bran</t>
  </si>
  <si>
    <t>Roasted or fried pulses including gram except when served for consumption</t>
  </si>
  <si>
    <t>Rubber of all grades</t>
  </si>
  <si>
    <t>Sewing machines and parts, components and accessories</t>
  </si>
  <si>
    <t>Ship and other water vessels</t>
  </si>
  <si>
    <t>Solvent oils other than organic solvent oil</t>
  </si>
  <si>
    <t>Spices including cumin seed, hing, aniseed, saffron, pepper &amp; poppy seed</t>
  </si>
  <si>
    <t>Sports goods excluding apparels &amp; footwear</t>
  </si>
  <si>
    <t>Starches , sago &amp; Tapioca</t>
  </si>
  <si>
    <t>Sweet and sweetmeats except when served for consumption excluding ice-cream, other edible ice &amp; Varieties of farsan, Vada pav</t>
  </si>
  <si>
    <t>Tea in leaf or powder form including instant tea sold during the period</t>
  </si>
  <si>
    <t>Tractors, trailers, trolleys, harvesters, attachments, parts, components</t>
  </si>
  <si>
    <t>Transformers and components and parts thereof</t>
  </si>
  <si>
    <t>Transmission towers</t>
  </si>
  <si>
    <t>Umbrella and components, parts, accessories of umbrella except garden umbrella,</t>
  </si>
  <si>
    <t>Vanaspati (Hydrogenated vegetable oil)</t>
  </si>
  <si>
    <t>Vegetable oil including gingili oil, castor oil &amp; bran oil</t>
  </si>
  <si>
    <t>Vehicles Operated on Battery or Solar power</t>
  </si>
  <si>
    <t>Windmill for water pumping &amp; for generation of electricity &amp; its components, parts &amp; accessories.</t>
  </si>
  <si>
    <t>Wood free plain and pre-laminated particle board</t>
  </si>
  <si>
    <t>Writing instruments, ball point pens, felt tipped and Mathematical instrument boxes</t>
  </si>
  <si>
    <t>Aerated and Carbonated on-alcoholic beverage whether or not containing sugar or other sweetening matter</t>
  </si>
  <si>
    <t>Any other kind of Motor Spirit,  in circumstances other than mentioned above</t>
  </si>
  <si>
    <t>Any other kind of Motor Spirit, when delivered to a retail trader other than retail trader for trading;</t>
  </si>
  <si>
    <t>Aviation Gasoline (Bonded)</t>
  </si>
  <si>
    <t>Aviation Gasoline (Duty paid)</t>
  </si>
  <si>
    <t>Aviation Turbine Fuel (Bonded)</t>
  </si>
  <si>
    <t>Aviation Turbine Fuel (Duty paid)</t>
  </si>
  <si>
    <t>Country liquor, as defined in Maharashtra Country Liquor Rules</t>
  </si>
  <si>
    <t>Foreign liquor excluding wine as per Bombay Foreign Liquor Rules</t>
  </si>
  <si>
    <t>High Speed Diesel Oil in circumstances other than mentioned above;</t>
  </si>
  <si>
    <t>High Speed Diesel Oil, when delivered to a retail trader and other than to a retail trader for trading;</t>
  </si>
  <si>
    <t xml:space="preserve">Liquor imported from any place outside the territory of India of Maharashtra Foreign Liquor </t>
  </si>
  <si>
    <t>Molasses, rectified spirit, absolute alcohol &amp; extra neutral alcohol.</t>
  </si>
  <si>
    <t>Tobacco, manufactured tobacco and products thereof including cigar and cigarettes</t>
  </si>
  <si>
    <t>Wines, as defined, from time to time of Bombay Foreign Liquor Rules &amp; Maharashtra Foreign Liquor</t>
  </si>
  <si>
    <t>All goods not covered in any of the other schedules</t>
  </si>
  <si>
    <t>VAT Excess Credit, (if Point No:  is "NIL")</t>
  </si>
  <si>
    <t>Assessment Year</t>
  </si>
  <si>
    <t>Name of State</t>
  </si>
  <si>
    <t>Rate of Goods (according to Types of Goods)</t>
  </si>
  <si>
    <t>VAT charged on Sale made in the State within a month (Output Tax)</t>
  </si>
  <si>
    <t>If (8) is YES, then provide the following details:</t>
  </si>
  <si>
    <t>VAT Liability (Point No: 7-10)</t>
  </si>
  <si>
    <t>Total amount of Input Tax Credit (9a+9b+9c+9d)</t>
  </si>
  <si>
    <t>(a) Entry Tax, if any</t>
  </si>
  <si>
    <t>(b) Input Tax Credit on Capital Goods, if any</t>
  </si>
  <si>
    <t>(d) Iuput Tax Credit on Fuel, if any</t>
  </si>
  <si>
    <t>(c) Input Tax Credit on Miscellaneous Goods, if any</t>
  </si>
  <si>
    <t>Schedule</t>
  </si>
  <si>
    <t>Schedule_A</t>
  </si>
  <si>
    <t>Schedule_B</t>
  </si>
  <si>
    <t>Schedule_C</t>
  </si>
  <si>
    <t>Schedule_D</t>
  </si>
  <si>
    <t>Schedule_E</t>
  </si>
  <si>
    <t>VAT Calculator</t>
  </si>
  <si>
    <t>“moneycontrol.com has taken due care and caution in compilation of the data/application on its website including for the SME Tax Calculator. moneycontrol.com hereby excludes any warranties (whether expressed or implied), as to the accuracy, efficacy, completeness, of the contents/results. moneycontrol.com is not responsible for any errors, omissions or for the results obtained from the use of such information/application. Please verify the veracity of all information on your own before undertaking any action based on the information provided or accessed. moneycontrol.com especially states that it has/shall have no financial liability whatsoever to any user on account of the use of information/application provided on its website”.</t>
  </si>
  <si>
    <t>Type of Schedule (Please Select)</t>
  </si>
  <si>
    <t>Nature of Goods (Please Select)</t>
  </si>
  <si>
    <t>Whether the Assessee claim Input VAT on Goods (Please Select)</t>
  </si>
  <si>
    <t>Sales (excluding of VAT) in the State within a month on which VAT will be charged (Input Amount)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</si>
</sst>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`&quot;#,##0_);\(&quot;`&quot;#,##0\)"/>
    <numFmt numFmtId="173" formatCode="&quot;`&quot;#,##0_);[Red]\(&quot;`&quot;#,##0\)"/>
    <numFmt numFmtId="174" formatCode="&quot;`&quot;#,##0.00_);\(&quot;`&quot;#,##0.00\)"/>
    <numFmt numFmtId="175" formatCode="&quot;`&quot;#,##0.00_);[Red]\(&quot;`&quot;#,##0.00\)"/>
    <numFmt numFmtId="176" formatCode="_(&quot;`&quot;* #,##0_);_(&quot;`&quot;* \(#,##0\);_(&quot;`&quot;* &quot;-&quot;_);_(@_)"/>
    <numFmt numFmtId="177" formatCode="_(&quot;`&quot;* #,##0.00_);_(&quot;`&quot;* \(#,##0.00\);_(&quot;`&quot;* &quot;-&quot;??_);_(@_)"/>
    <numFmt numFmtId="178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b/>
      <sz val="16"/>
      <color indexed="8"/>
      <name val="Segoe UI"/>
      <family val="2"/>
    </font>
    <font>
      <b/>
      <sz val="11"/>
      <color indexed="8"/>
      <name val="Segoe UI"/>
      <family val="2"/>
    </font>
    <font>
      <sz val="10"/>
      <color indexed="8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71" fontId="4" fillId="0" borderId="10" xfId="42" applyFont="1" applyFill="1" applyBorder="1" applyAlignment="1" applyProtection="1">
      <alignment vertical="center"/>
      <protection hidden="1"/>
    </xf>
    <xf numFmtId="171" fontId="6" fillId="0" borderId="10" xfId="42" applyFont="1" applyFill="1" applyBorder="1" applyAlignment="1" applyProtection="1">
      <alignment vertical="center"/>
      <protection hidden="1"/>
    </xf>
    <xf numFmtId="171" fontId="4" fillId="0" borderId="11" xfId="42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9" fontId="4" fillId="33" borderId="0" xfId="57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horizontal="right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171" fontId="6" fillId="33" borderId="10" xfId="42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horizontal="center" vertical="top"/>
      <protection locked="0"/>
    </xf>
    <xf numFmtId="0" fontId="6" fillId="33" borderId="16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171" fontId="6" fillId="33" borderId="10" xfId="42" applyFont="1" applyFill="1" applyBorder="1" applyAlignment="1" applyProtection="1">
      <alignment horizontal="right" vertical="center"/>
      <protection locked="0"/>
    </xf>
    <xf numFmtId="171" fontId="4" fillId="34" borderId="10" xfId="42" applyFont="1" applyFill="1" applyBorder="1" applyAlignment="1" applyProtection="1">
      <alignment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57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 wrapText="1"/>
      <protection locked="0"/>
    </xf>
    <xf numFmtId="9" fontId="4" fillId="33" borderId="0" xfId="57" applyFont="1" applyFill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9" fontId="8" fillId="33" borderId="0" xfId="57" applyFont="1" applyFill="1" applyBorder="1" applyAlignment="1" applyProtection="1">
      <alignment vertical="center"/>
      <protection locked="0"/>
    </xf>
    <xf numFmtId="9" fontId="8" fillId="33" borderId="0" xfId="57" applyFont="1" applyFill="1" applyBorder="1" applyAlignment="1" applyProtection="1">
      <alignment horizontal="right" vertical="center"/>
      <protection locked="0"/>
    </xf>
    <xf numFmtId="178" fontId="4" fillId="33" borderId="0" xfId="57" applyNumberFormat="1" applyFont="1" applyFill="1" applyAlignment="1" applyProtection="1">
      <alignment vertical="center"/>
      <protection locked="0"/>
    </xf>
    <xf numFmtId="10" fontId="6" fillId="0" borderId="10" xfId="57" applyNumberFormat="1" applyFont="1" applyFill="1" applyBorder="1" applyAlignment="1" applyProtection="1">
      <alignment horizontal="right" vertical="center"/>
      <protection hidden="1"/>
    </xf>
    <xf numFmtId="171" fontId="3" fillId="35" borderId="10" xfId="42" applyFont="1" applyFill="1" applyBorder="1" applyAlignment="1" applyProtection="1">
      <alignment vertical="center"/>
      <protection locked="0"/>
    </xf>
    <xf numFmtId="171" fontId="4" fillId="35" borderId="10" xfId="42" applyFont="1" applyFill="1" applyBorder="1" applyAlignment="1" applyProtection="1">
      <alignment vertical="center"/>
      <protection locked="0"/>
    </xf>
    <xf numFmtId="171" fontId="4" fillId="35" borderId="10" xfId="42" applyFont="1" applyFill="1" applyBorder="1" applyAlignment="1" applyProtection="1">
      <alignment horizontal="center" vertical="center"/>
      <protection locked="0"/>
    </xf>
    <xf numFmtId="0" fontId="5" fillId="36" borderId="19" xfId="0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horizontal="center" vertical="center"/>
      <protection locked="0"/>
    </xf>
    <xf numFmtId="0" fontId="5" fillId="36" borderId="2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6" fillId="33" borderId="22" xfId="0" applyFont="1" applyFill="1" applyBorder="1" applyAlignment="1" applyProtection="1">
      <alignment horizontal="center" vertical="top"/>
      <protection locked="0"/>
    </xf>
    <xf numFmtId="0" fontId="6" fillId="33" borderId="23" xfId="0" applyFont="1" applyFill="1" applyBorder="1" applyAlignment="1" applyProtection="1">
      <alignment horizontal="center" vertical="top"/>
      <protection locked="0"/>
    </xf>
    <xf numFmtId="0" fontId="6" fillId="33" borderId="12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28575</xdr:rowOff>
    </xdr:from>
    <xdr:to>
      <xdr:col>2</xdr:col>
      <xdr:colOff>2952750</xdr:colOff>
      <xdr:row>3</xdr:row>
      <xdr:rowOff>47625</xdr:rowOff>
    </xdr:to>
    <xdr:pic>
      <xdr:nvPicPr>
        <xdr:cNvPr id="1" name="Picture 13" descr="develop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3276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B4:AB246"/>
  <sheetViews>
    <sheetView tabSelected="1" zoomScale="70" zoomScaleNormal="70" zoomScalePageLayoutView="0" workbookViewId="0" topLeftCell="A25">
      <selection activeCell="H7" sqref="H7"/>
    </sheetView>
  </sheetViews>
  <sheetFormatPr defaultColWidth="9.140625" defaultRowHeight="15"/>
  <cols>
    <col min="1" max="1" width="4.00390625" style="6" customWidth="1"/>
    <col min="2" max="2" width="4.57421875" style="23" bestFit="1" customWidth="1"/>
    <col min="3" max="3" width="74.00390625" style="6" customWidth="1"/>
    <col min="4" max="4" width="48.28125" style="6" customWidth="1"/>
    <col min="5" max="5" width="9.140625" style="5" customWidth="1"/>
    <col min="6" max="6" width="9.140625" style="6" customWidth="1"/>
    <col min="7" max="7" width="10.140625" style="6" bestFit="1" customWidth="1"/>
    <col min="8" max="16384" width="9.140625" style="6" customWidth="1"/>
  </cols>
  <sheetData>
    <row r="2" ht="16.5"/>
    <row r="3" ht="16.5"/>
    <row r="4" spans="2:4" ht="16.5">
      <c r="B4" s="4"/>
      <c r="C4" s="4"/>
      <c r="D4" s="4"/>
    </row>
    <row r="5" spans="2:4" ht="16.5">
      <c r="B5" s="4"/>
      <c r="C5" s="4"/>
      <c r="D5" s="4"/>
    </row>
    <row r="6" spans="2:4" ht="17.25" thickBot="1">
      <c r="B6" s="4"/>
      <c r="C6" s="4"/>
      <c r="D6" s="4"/>
    </row>
    <row r="7" spans="2:4" ht="24.75" thickBot="1">
      <c r="B7" s="38" t="s">
        <v>212</v>
      </c>
      <c r="C7" s="39"/>
      <c r="D7" s="40"/>
    </row>
    <row r="8" spans="2:4" ht="16.5">
      <c r="B8" s="7">
        <v>1</v>
      </c>
      <c r="C8" s="8" t="s">
        <v>195</v>
      </c>
      <c r="D8" s="9" t="s">
        <v>7</v>
      </c>
    </row>
    <row r="9" spans="2:28" ht="16.5">
      <c r="B9" s="10">
        <v>2</v>
      </c>
      <c r="C9" s="11" t="s">
        <v>196</v>
      </c>
      <c r="D9" s="12" t="s">
        <v>86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2:28" ht="16.5">
      <c r="B10" s="10">
        <v>3</v>
      </c>
      <c r="C10" s="11" t="s">
        <v>214</v>
      </c>
      <c r="D10" s="12" t="s">
        <v>206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2:28" ht="82.5" customHeight="1">
      <c r="B11" s="10">
        <v>4</v>
      </c>
      <c r="C11" s="11" t="s">
        <v>215</v>
      </c>
      <c r="D11" s="14"/>
      <c r="F11" s="43"/>
      <c r="G11" s="43"/>
      <c r="H11" s="43"/>
      <c r="I11" s="43"/>
      <c r="J11" s="43"/>
      <c r="K11" s="43"/>
      <c r="L11" s="43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2:28" ht="16.5" customHeight="1">
      <c r="B12" s="10">
        <v>5</v>
      </c>
      <c r="C12" s="11" t="s">
        <v>197</v>
      </c>
      <c r="D12" s="34">
        <f>IF(ISERROR(VLOOKUP(D11,C50:E246,3,0)),"",(VLOOKUP(D11,C50:E246,3,0)))</f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2:28" ht="39" customHeight="1">
      <c r="B13" s="16">
        <v>6</v>
      </c>
      <c r="C13" s="17" t="s">
        <v>217</v>
      </c>
      <c r="D13" s="35"/>
      <c r="F13" s="1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2:28" ht="37.5" customHeight="1">
      <c r="B14" s="16">
        <v>7</v>
      </c>
      <c r="C14" s="17" t="s">
        <v>198</v>
      </c>
      <c r="D14" s="1">
        <f>IF(ISERROR(ROUND(D12*D13,-0.01)),0,(ROUND(D12*D13,-0.01)))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2:28" ht="20.25" customHeight="1">
      <c r="B15" s="10">
        <v>8</v>
      </c>
      <c r="C15" s="11" t="s">
        <v>216</v>
      </c>
      <c r="D15" s="19" t="s">
        <v>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2:28" ht="20.25" customHeight="1">
      <c r="B16" s="44">
        <v>9</v>
      </c>
      <c r="C16" s="17" t="s">
        <v>199</v>
      </c>
      <c r="D16" s="2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2:28" ht="19.5" customHeight="1">
      <c r="B17" s="45"/>
      <c r="C17" s="17" t="s">
        <v>202</v>
      </c>
      <c r="D17" s="36"/>
      <c r="F17" s="42"/>
      <c r="G17" s="42"/>
      <c r="H17" s="42"/>
      <c r="I17" s="42"/>
      <c r="J17" s="4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2:28" ht="21" customHeight="1">
      <c r="B18" s="45"/>
      <c r="C18" s="17" t="s">
        <v>203</v>
      </c>
      <c r="D18" s="36"/>
      <c r="F18" s="42"/>
      <c r="G18" s="42"/>
      <c r="H18" s="42"/>
      <c r="I18" s="42"/>
      <c r="J18" s="4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2:28" ht="19.5" customHeight="1">
      <c r="B19" s="45"/>
      <c r="C19" s="17" t="s">
        <v>205</v>
      </c>
      <c r="D19" s="37"/>
      <c r="F19" s="42"/>
      <c r="G19" s="42"/>
      <c r="H19" s="42"/>
      <c r="I19" s="42"/>
      <c r="J19" s="4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2:28" ht="19.5" customHeight="1">
      <c r="B20" s="46"/>
      <c r="C20" s="17" t="s">
        <v>204</v>
      </c>
      <c r="D20" s="36"/>
      <c r="F20" s="42"/>
      <c r="G20" s="42"/>
      <c r="H20" s="42"/>
      <c r="I20" s="42"/>
      <c r="J20" s="4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2:28" ht="16.5">
      <c r="B21" s="10">
        <v>10</v>
      </c>
      <c r="C21" s="17" t="s">
        <v>201</v>
      </c>
      <c r="D21" s="2">
        <f>IF(D15="YES",(SUM(D17:D20)),0)</f>
        <v>0</v>
      </c>
      <c r="F21" s="15"/>
      <c r="G21" s="15"/>
      <c r="H21" s="15"/>
      <c r="I21" s="15"/>
      <c r="J21" s="1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2:28" ht="18" customHeight="1">
      <c r="B22" s="10">
        <v>11</v>
      </c>
      <c r="C22" s="11" t="s">
        <v>200</v>
      </c>
      <c r="D22" s="1">
        <f>+IF(D14&gt;D21,(D14-D21),0)</f>
        <v>0</v>
      </c>
      <c r="F22" s="42"/>
      <c r="G22" s="42"/>
      <c r="H22" s="42"/>
      <c r="I22" s="42"/>
      <c r="J22" s="4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2:10" ht="18.75" customHeight="1" thickBot="1">
      <c r="B23" s="21">
        <v>12</v>
      </c>
      <c r="C23" s="22" t="s">
        <v>194</v>
      </c>
      <c r="D23" s="3">
        <f>+IF(D21&gt;D14,(D21-D14),0)</f>
        <v>0</v>
      </c>
      <c r="F23" s="42"/>
      <c r="G23" s="42"/>
      <c r="H23" s="42"/>
      <c r="I23" s="42"/>
      <c r="J23" s="42"/>
    </row>
    <row r="24" spans="5:10" ht="16.5">
      <c r="E24" s="24"/>
      <c r="F24" s="42"/>
      <c r="G24" s="42"/>
      <c r="H24" s="42"/>
      <c r="I24" s="42"/>
      <c r="J24" s="42"/>
    </row>
    <row r="25" spans="5:10" ht="16.5">
      <c r="E25" s="24"/>
      <c r="F25" s="42"/>
      <c r="G25" s="42"/>
      <c r="H25" s="42"/>
      <c r="I25" s="42"/>
      <c r="J25" s="42"/>
    </row>
    <row r="26" spans="2:8" ht="16.5">
      <c r="B26" s="41" t="s">
        <v>213</v>
      </c>
      <c r="C26" s="41"/>
      <c r="D26" s="41"/>
      <c r="E26" s="41"/>
      <c r="F26" s="41"/>
      <c r="G26" s="41"/>
      <c r="H26" s="41"/>
    </row>
    <row r="27" spans="2:8" ht="16.5">
      <c r="B27" s="41"/>
      <c r="C27" s="41"/>
      <c r="D27" s="41"/>
      <c r="E27" s="41"/>
      <c r="F27" s="41"/>
      <c r="G27" s="41"/>
      <c r="H27" s="41"/>
    </row>
    <row r="28" spans="2:8" ht="16.5">
      <c r="B28" s="41"/>
      <c r="C28" s="41"/>
      <c r="D28" s="41"/>
      <c r="E28" s="41"/>
      <c r="F28" s="41"/>
      <c r="G28" s="41"/>
      <c r="H28" s="41"/>
    </row>
    <row r="29" spans="2:8" ht="16.5">
      <c r="B29" s="41"/>
      <c r="C29" s="41"/>
      <c r="D29" s="41"/>
      <c r="E29" s="41"/>
      <c r="F29" s="41"/>
      <c r="G29" s="41"/>
      <c r="H29" s="41"/>
    </row>
    <row r="30" spans="2:8" ht="16.5">
      <c r="B30" s="41"/>
      <c r="C30" s="41"/>
      <c r="D30" s="41"/>
      <c r="E30" s="41"/>
      <c r="F30" s="41"/>
      <c r="G30" s="41"/>
      <c r="H30" s="41"/>
    </row>
    <row r="31" spans="2:8" ht="16.5">
      <c r="B31" s="41"/>
      <c r="C31" s="41"/>
      <c r="D31" s="41"/>
      <c r="E31" s="41"/>
      <c r="F31" s="41"/>
      <c r="G31" s="41"/>
      <c r="H31" s="41"/>
    </row>
    <row r="32" spans="2:8" ht="16.5">
      <c r="B32" s="41"/>
      <c r="C32" s="41"/>
      <c r="D32" s="41"/>
      <c r="E32" s="41"/>
      <c r="F32" s="41"/>
      <c r="G32" s="41"/>
      <c r="H32" s="41"/>
    </row>
    <row r="33" spans="2:8" ht="16.5">
      <c r="B33" s="41"/>
      <c r="C33" s="41"/>
      <c r="D33" s="41"/>
      <c r="E33" s="41"/>
      <c r="F33" s="41"/>
      <c r="G33" s="41"/>
      <c r="H33" s="41"/>
    </row>
    <row r="34" spans="2:8" ht="16.5">
      <c r="B34" s="41"/>
      <c r="C34" s="41"/>
      <c r="D34" s="41"/>
      <c r="E34" s="41"/>
      <c r="F34" s="41"/>
      <c r="G34" s="41"/>
      <c r="H34" s="41"/>
    </row>
    <row r="35" spans="2:8" ht="16.5">
      <c r="B35" s="41"/>
      <c r="C35" s="41"/>
      <c r="D35" s="41"/>
      <c r="E35" s="41"/>
      <c r="F35" s="41"/>
      <c r="G35" s="41"/>
      <c r="H35" s="41"/>
    </row>
    <row r="36" spans="2:8" ht="16.5">
      <c r="B36" s="41"/>
      <c r="C36" s="41"/>
      <c r="D36" s="41"/>
      <c r="E36" s="41"/>
      <c r="F36" s="41"/>
      <c r="G36" s="41"/>
      <c r="H36" s="41"/>
    </row>
    <row r="37" ht="16.5">
      <c r="E37" s="24"/>
    </row>
    <row r="38" ht="16.5" hidden="1">
      <c r="E38" s="24"/>
    </row>
    <row r="39" ht="16.5" hidden="1">
      <c r="E39" s="24"/>
    </row>
    <row r="40" ht="16.5" hidden="1">
      <c r="E40" s="24"/>
    </row>
    <row r="41" spans="3:5" ht="16.5" hidden="1">
      <c r="C41" s="25" t="s">
        <v>206</v>
      </c>
      <c r="D41" s="25" t="s">
        <v>8</v>
      </c>
      <c r="E41" s="24"/>
    </row>
    <row r="42" spans="3:5" ht="16.5" hidden="1">
      <c r="C42" s="25" t="s">
        <v>207</v>
      </c>
      <c r="D42" s="6" t="s">
        <v>63</v>
      </c>
      <c r="E42" s="24"/>
    </row>
    <row r="43" spans="3:5" ht="16.5" hidden="1">
      <c r="C43" s="25" t="s">
        <v>208</v>
      </c>
      <c r="D43" s="6" t="s">
        <v>64</v>
      </c>
      <c r="E43" s="24"/>
    </row>
    <row r="44" spans="3:5" ht="16.5" hidden="1">
      <c r="C44" s="25" t="s">
        <v>209</v>
      </c>
      <c r="E44" s="24"/>
    </row>
    <row r="45" spans="3:5" ht="16.5" hidden="1">
      <c r="C45" s="25" t="s">
        <v>210</v>
      </c>
      <c r="E45" s="24"/>
    </row>
    <row r="46" spans="3:5" ht="16.5" hidden="1">
      <c r="C46" s="25" t="s">
        <v>211</v>
      </c>
      <c r="E46" s="24"/>
    </row>
    <row r="47" spans="3:5" ht="16.5" hidden="1">
      <c r="C47" s="25" t="s">
        <v>8</v>
      </c>
      <c r="E47" s="24"/>
    </row>
    <row r="48" spans="3:5" ht="16.5" hidden="1">
      <c r="C48" s="25"/>
      <c r="E48" s="24"/>
    </row>
    <row r="49" spans="3:5" ht="16.5" hidden="1">
      <c r="C49" s="25" t="s">
        <v>207</v>
      </c>
      <c r="E49" s="24"/>
    </row>
    <row r="50" spans="3:5" ht="16.5" hidden="1">
      <c r="C50" s="26" t="s">
        <v>0</v>
      </c>
      <c r="E50" s="5">
        <v>0</v>
      </c>
    </row>
    <row r="51" spans="3:5" ht="16.5" hidden="1">
      <c r="C51" s="26" t="s">
        <v>1</v>
      </c>
      <c r="E51" s="5">
        <v>0</v>
      </c>
    </row>
    <row r="52" spans="3:5" ht="16.5" hidden="1">
      <c r="C52" s="26" t="s">
        <v>2</v>
      </c>
      <c r="E52" s="5">
        <v>0</v>
      </c>
    </row>
    <row r="53" spans="3:5" ht="16.5" hidden="1">
      <c r="C53" s="26" t="s">
        <v>32</v>
      </c>
      <c r="E53" s="5">
        <v>0</v>
      </c>
    </row>
    <row r="54" spans="3:5" ht="16.5" hidden="1">
      <c r="C54" s="26" t="s">
        <v>18</v>
      </c>
      <c r="D54" s="27"/>
      <c r="E54" s="28">
        <v>0</v>
      </c>
    </row>
    <row r="55" spans="3:5" ht="16.5" hidden="1">
      <c r="C55" s="26" t="s">
        <v>66</v>
      </c>
      <c r="E55" s="5">
        <v>0</v>
      </c>
    </row>
    <row r="56" spans="3:5" ht="16.5" hidden="1">
      <c r="C56" s="26" t="s">
        <v>23</v>
      </c>
      <c r="E56" s="5">
        <v>0</v>
      </c>
    </row>
    <row r="57" spans="3:5" ht="16.5" hidden="1">
      <c r="C57" s="26" t="s">
        <v>3</v>
      </c>
      <c r="E57" s="5">
        <v>0</v>
      </c>
    </row>
    <row r="58" spans="3:5" ht="16.5" hidden="1">
      <c r="C58" s="26" t="s">
        <v>68</v>
      </c>
      <c r="D58" s="27"/>
      <c r="E58" s="28">
        <v>0</v>
      </c>
    </row>
    <row r="59" spans="3:5" ht="16.5" hidden="1">
      <c r="C59" s="29" t="s">
        <v>14</v>
      </c>
      <c r="D59" s="27"/>
      <c r="E59" s="5">
        <v>0</v>
      </c>
    </row>
    <row r="60" spans="3:5" ht="16.5" hidden="1">
      <c r="C60" s="26" t="s">
        <v>4</v>
      </c>
      <c r="E60" s="5">
        <v>0</v>
      </c>
    </row>
    <row r="61" spans="3:5" ht="16.5" hidden="1">
      <c r="C61" s="26" t="s">
        <v>5</v>
      </c>
      <c r="E61" s="5">
        <v>0</v>
      </c>
    </row>
    <row r="62" spans="3:5" ht="16.5" hidden="1">
      <c r="C62" s="26" t="s">
        <v>9</v>
      </c>
      <c r="E62" s="5">
        <v>0</v>
      </c>
    </row>
    <row r="63" spans="3:5" ht="16.5" hidden="1">
      <c r="C63" s="26" t="s">
        <v>11</v>
      </c>
      <c r="E63" s="5">
        <v>0</v>
      </c>
    </row>
    <row r="64" spans="3:5" ht="16.5" hidden="1">
      <c r="C64" s="26" t="s">
        <v>48</v>
      </c>
      <c r="E64" s="5">
        <v>0</v>
      </c>
    </row>
    <row r="65" spans="3:5" ht="16.5" hidden="1">
      <c r="C65" s="26" t="s">
        <v>12</v>
      </c>
      <c r="E65" s="5">
        <v>0</v>
      </c>
    </row>
    <row r="66" spans="3:5" ht="16.5" hidden="1">
      <c r="C66" s="26" t="s">
        <v>13</v>
      </c>
      <c r="E66" s="5">
        <v>0</v>
      </c>
    </row>
    <row r="67" spans="3:5" ht="16.5" hidden="1">
      <c r="C67" s="26" t="s">
        <v>15</v>
      </c>
      <c r="E67" s="28">
        <v>0</v>
      </c>
    </row>
    <row r="68" spans="3:5" ht="16.5" hidden="1">
      <c r="C68" s="26" t="s">
        <v>16</v>
      </c>
      <c r="E68" s="28">
        <v>0</v>
      </c>
    </row>
    <row r="69" spans="3:5" ht="16.5" hidden="1">
      <c r="C69" s="26" t="s">
        <v>52</v>
      </c>
      <c r="E69" s="28">
        <v>0</v>
      </c>
    </row>
    <row r="70" spans="3:5" ht="16.5" hidden="1">
      <c r="C70" s="26" t="s">
        <v>20</v>
      </c>
      <c r="E70" s="5">
        <v>0</v>
      </c>
    </row>
    <row r="71" spans="3:5" ht="16.5" hidden="1">
      <c r="C71" s="26" t="s">
        <v>19</v>
      </c>
      <c r="E71" s="5">
        <v>0</v>
      </c>
    </row>
    <row r="72" spans="3:5" ht="16.5" hidden="1">
      <c r="C72" s="26" t="s">
        <v>29</v>
      </c>
      <c r="E72" s="5">
        <v>0</v>
      </c>
    </row>
    <row r="73" spans="3:5" ht="16.5" hidden="1">
      <c r="C73" s="26" t="s">
        <v>10</v>
      </c>
      <c r="E73" s="5">
        <v>0</v>
      </c>
    </row>
    <row r="74" spans="3:5" ht="16.5" hidden="1">
      <c r="C74" s="26" t="s">
        <v>21</v>
      </c>
      <c r="E74" s="5">
        <v>0</v>
      </c>
    </row>
    <row r="75" spans="3:5" ht="16.5" hidden="1">
      <c r="C75" s="26" t="s">
        <v>22</v>
      </c>
      <c r="E75" s="5">
        <v>0</v>
      </c>
    </row>
    <row r="76" spans="3:5" ht="16.5" hidden="1">
      <c r="C76" s="26" t="s">
        <v>50</v>
      </c>
      <c r="E76" s="5">
        <v>0</v>
      </c>
    </row>
    <row r="77" spans="3:5" ht="16.5" hidden="1">
      <c r="C77" s="26" t="s">
        <v>24</v>
      </c>
      <c r="E77" s="5">
        <v>0</v>
      </c>
    </row>
    <row r="78" spans="3:5" ht="16.5" hidden="1">
      <c r="C78" s="26" t="s">
        <v>51</v>
      </c>
      <c r="E78" s="5">
        <v>0</v>
      </c>
    </row>
    <row r="79" spans="3:5" ht="16.5" hidden="1">
      <c r="C79" s="26" t="s">
        <v>53</v>
      </c>
      <c r="E79" s="5">
        <v>0</v>
      </c>
    </row>
    <row r="80" spans="3:5" ht="16.5" hidden="1">
      <c r="C80" s="26" t="s">
        <v>6</v>
      </c>
      <c r="E80" s="5">
        <v>0</v>
      </c>
    </row>
    <row r="81" spans="3:5" ht="16.5" hidden="1">
      <c r="C81" s="26" t="s">
        <v>60</v>
      </c>
      <c r="E81" s="5">
        <v>0</v>
      </c>
    </row>
    <row r="82" spans="3:5" ht="16.5" hidden="1">
      <c r="C82" s="26" t="s">
        <v>25</v>
      </c>
      <c r="E82" s="5">
        <v>0</v>
      </c>
    </row>
    <row r="83" spans="3:5" ht="16.5" hidden="1">
      <c r="C83" s="26" t="s">
        <v>65</v>
      </c>
      <c r="E83" s="5">
        <v>0</v>
      </c>
    </row>
    <row r="84" spans="3:5" ht="16.5" hidden="1">
      <c r="C84" s="26" t="s">
        <v>26</v>
      </c>
      <c r="E84" s="5">
        <v>0</v>
      </c>
    </row>
    <row r="85" spans="3:5" ht="16.5" hidden="1">
      <c r="C85" s="26" t="s">
        <v>56</v>
      </c>
      <c r="E85" s="5">
        <v>0</v>
      </c>
    </row>
    <row r="86" spans="3:5" ht="16.5" hidden="1">
      <c r="C86" s="26" t="s">
        <v>27</v>
      </c>
      <c r="E86" s="5">
        <v>0</v>
      </c>
    </row>
    <row r="87" spans="3:5" ht="16.5" hidden="1">
      <c r="C87" s="26" t="s">
        <v>59</v>
      </c>
      <c r="E87" s="5">
        <v>0</v>
      </c>
    </row>
    <row r="88" spans="3:5" ht="16.5" hidden="1">
      <c r="C88" s="26" t="s">
        <v>54</v>
      </c>
      <c r="E88" s="5">
        <v>0</v>
      </c>
    </row>
    <row r="89" spans="3:5" ht="16.5" hidden="1">
      <c r="C89" s="26" t="s">
        <v>28</v>
      </c>
      <c r="E89" s="5">
        <v>0</v>
      </c>
    </row>
    <row r="90" spans="3:5" ht="16.5" hidden="1">
      <c r="C90" s="26" t="s">
        <v>17</v>
      </c>
      <c r="E90" s="5">
        <v>0</v>
      </c>
    </row>
    <row r="91" spans="3:5" ht="16.5" hidden="1">
      <c r="C91" s="26" t="s">
        <v>55</v>
      </c>
      <c r="E91" s="5">
        <v>0</v>
      </c>
    </row>
    <row r="92" spans="3:5" ht="16.5" hidden="1">
      <c r="C92" s="26" t="s">
        <v>30</v>
      </c>
      <c r="E92" s="5">
        <v>0</v>
      </c>
    </row>
    <row r="93" spans="3:5" ht="16.5" hidden="1">
      <c r="C93" s="26" t="s">
        <v>33</v>
      </c>
      <c r="E93" s="5">
        <v>0</v>
      </c>
    </row>
    <row r="94" spans="3:5" ht="16.5" hidden="1">
      <c r="C94" s="26" t="s">
        <v>34</v>
      </c>
      <c r="E94" s="5">
        <v>0</v>
      </c>
    </row>
    <row r="95" spans="3:5" ht="16.5" hidden="1">
      <c r="C95" s="26" t="s">
        <v>35</v>
      </c>
      <c r="E95" s="5">
        <v>0</v>
      </c>
    </row>
    <row r="96" spans="3:5" ht="16.5" hidden="1">
      <c r="C96" s="26" t="s">
        <v>36</v>
      </c>
      <c r="E96" s="5">
        <v>0</v>
      </c>
    </row>
    <row r="97" spans="3:5" ht="16.5" hidden="1">
      <c r="C97" s="26" t="s">
        <v>38</v>
      </c>
      <c r="E97" s="5">
        <v>0</v>
      </c>
    </row>
    <row r="98" spans="3:5" ht="16.5" hidden="1">
      <c r="C98" s="26" t="s">
        <v>58</v>
      </c>
      <c r="E98" s="5">
        <v>0</v>
      </c>
    </row>
    <row r="99" spans="3:5" ht="16.5" hidden="1">
      <c r="C99" s="26" t="s">
        <v>61</v>
      </c>
      <c r="E99" s="5">
        <v>0</v>
      </c>
    </row>
    <row r="100" spans="3:5" ht="16.5" hidden="1">
      <c r="C100" s="26" t="s">
        <v>37</v>
      </c>
      <c r="E100" s="5">
        <v>0</v>
      </c>
    </row>
    <row r="101" spans="3:5" ht="16.5" hidden="1">
      <c r="C101" s="26" t="s">
        <v>31</v>
      </c>
      <c r="E101" s="5">
        <v>0</v>
      </c>
    </row>
    <row r="102" spans="3:5" ht="16.5" hidden="1">
      <c r="C102" s="26" t="s">
        <v>39</v>
      </c>
      <c r="E102" s="5">
        <v>0</v>
      </c>
    </row>
    <row r="103" spans="3:5" ht="16.5" hidden="1">
      <c r="C103" s="26" t="s">
        <v>40</v>
      </c>
      <c r="E103" s="5">
        <v>0</v>
      </c>
    </row>
    <row r="104" spans="3:5" ht="16.5" hidden="1">
      <c r="C104" s="26" t="s">
        <v>41</v>
      </c>
      <c r="E104" s="5">
        <v>0</v>
      </c>
    </row>
    <row r="105" spans="3:5" ht="16.5" hidden="1">
      <c r="C105" s="26" t="s">
        <v>42</v>
      </c>
      <c r="E105" s="5">
        <v>0</v>
      </c>
    </row>
    <row r="106" spans="3:5" ht="16.5" hidden="1">
      <c r="C106" s="26" t="s">
        <v>43</v>
      </c>
      <c r="E106" s="5">
        <v>0</v>
      </c>
    </row>
    <row r="107" spans="3:5" ht="16.5" hidden="1">
      <c r="C107" s="26" t="s">
        <v>57</v>
      </c>
      <c r="E107" s="5">
        <v>0</v>
      </c>
    </row>
    <row r="108" spans="3:5" ht="16.5" hidden="1">
      <c r="C108" s="26" t="s">
        <v>44</v>
      </c>
      <c r="E108" s="5">
        <v>0</v>
      </c>
    </row>
    <row r="109" spans="3:5" ht="16.5" hidden="1">
      <c r="C109" s="26" t="s">
        <v>46</v>
      </c>
      <c r="E109" s="5">
        <v>0</v>
      </c>
    </row>
    <row r="110" spans="3:5" ht="16.5" hidden="1">
      <c r="C110" s="26" t="s">
        <v>47</v>
      </c>
      <c r="E110" s="5">
        <v>0</v>
      </c>
    </row>
    <row r="111" spans="3:5" ht="16.5" hidden="1">
      <c r="C111" s="26" t="s">
        <v>45</v>
      </c>
      <c r="E111" s="5">
        <v>0</v>
      </c>
    </row>
    <row r="112" spans="3:5" ht="16.5" hidden="1">
      <c r="C112" s="26" t="s">
        <v>49</v>
      </c>
      <c r="E112" s="5">
        <v>0</v>
      </c>
    </row>
    <row r="113" ht="16.5" hidden="1">
      <c r="C113" s="26"/>
    </row>
    <row r="114" ht="16.5" hidden="1">
      <c r="C114" s="25" t="s">
        <v>208</v>
      </c>
    </row>
    <row r="115" spans="3:5" ht="16.5" hidden="1">
      <c r="C115" s="26" t="s">
        <v>62</v>
      </c>
      <c r="E115" s="5">
        <v>0.01</v>
      </c>
    </row>
    <row r="116" spans="3:5" ht="16.5" hidden="1">
      <c r="C116" s="26" t="s">
        <v>70</v>
      </c>
      <c r="E116" s="5">
        <v>0.01</v>
      </c>
    </row>
    <row r="117" spans="3:5" ht="16.5" hidden="1">
      <c r="C117" s="26" t="s">
        <v>67</v>
      </c>
      <c r="E117" s="5">
        <v>0.01</v>
      </c>
    </row>
    <row r="118" spans="3:5" ht="16.5" hidden="1">
      <c r="C118" s="26" t="s">
        <v>69</v>
      </c>
      <c r="E118" s="5">
        <v>0.01</v>
      </c>
    </row>
    <row r="119" ht="16.5" hidden="1">
      <c r="C119" s="26"/>
    </row>
    <row r="120" ht="16.5" hidden="1">
      <c r="C120" s="25" t="s">
        <v>209</v>
      </c>
    </row>
    <row r="121" spans="3:5" ht="16.5" hidden="1">
      <c r="C121" s="26" t="s">
        <v>71</v>
      </c>
      <c r="E121" s="5">
        <v>0.05</v>
      </c>
    </row>
    <row r="122" spans="3:5" ht="16.5" hidden="1">
      <c r="C122" s="26" t="s">
        <v>73</v>
      </c>
      <c r="E122" s="5">
        <v>0.05</v>
      </c>
    </row>
    <row r="123" spans="3:5" ht="16.5" hidden="1">
      <c r="C123" s="26" t="s">
        <v>87</v>
      </c>
      <c r="E123" s="5">
        <v>0.05</v>
      </c>
    </row>
    <row r="124" spans="3:5" ht="16.5" hidden="1">
      <c r="C124" s="26" t="s">
        <v>75</v>
      </c>
      <c r="E124" s="5">
        <v>0.05</v>
      </c>
    </row>
    <row r="125" spans="3:5" ht="16.5" hidden="1">
      <c r="C125" s="26" t="s">
        <v>76</v>
      </c>
      <c r="E125" s="5">
        <v>0.05</v>
      </c>
    </row>
    <row r="126" spans="3:5" ht="16.5" hidden="1">
      <c r="C126" s="26" t="s">
        <v>88</v>
      </c>
      <c r="E126" s="5">
        <v>0.05</v>
      </c>
    </row>
    <row r="127" spans="3:5" ht="16.5" hidden="1">
      <c r="C127" s="26" t="s">
        <v>77</v>
      </c>
      <c r="E127" s="5">
        <v>0.05</v>
      </c>
    </row>
    <row r="128" spans="3:5" ht="16.5" hidden="1">
      <c r="C128" s="26" t="s">
        <v>78</v>
      </c>
      <c r="E128" s="5">
        <v>0.05</v>
      </c>
    </row>
    <row r="129" spans="3:5" ht="16.5" hidden="1">
      <c r="C129" s="26" t="s">
        <v>79</v>
      </c>
      <c r="E129" s="5">
        <v>0.05</v>
      </c>
    </row>
    <row r="130" spans="3:5" ht="16.5" hidden="1">
      <c r="C130" s="26" t="s">
        <v>80</v>
      </c>
      <c r="E130" s="5">
        <v>0.05</v>
      </c>
    </row>
    <row r="131" spans="3:5" ht="16.5" hidden="1">
      <c r="C131" s="26" t="s">
        <v>81</v>
      </c>
      <c r="E131" s="5">
        <v>0.05</v>
      </c>
    </row>
    <row r="132" spans="3:5" ht="16.5" hidden="1">
      <c r="C132" s="26" t="s">
        <v>82</v>
      </c>
      <c r="E132" s="5">
        <v>0.05</v>
      </c>
    </row>
    <row r="133" spans="3:5" ht="16.5" hidden="1">
      <c r="C133" s="26" t="s">
        <v>83</v>
      </c>
      <c r="E133" s="5">
        <v>0.05</v>
      </c>
    </row>
    <row r="134" spans="3:5" ht="16.5" hidden="1">
      <c r="C134" s="26" t="s">
        <v>84</v>
      </c>
      <c r="E134" s="5">
        <v>0.05</v>
      </c>
    </row>
    <row r="135" spans="3:5" ht="16.5" hidden="1">
      <c r="C135" s="26" t="s">
        <v>85</v>
      </c>
      <c r="E135" s="5">
        <v>0.05</v>
      </c>
    </row>
    <row r="136" spans="3:5" ht="16.5" hidden="1">
      <c r="C136" s="26" t="s">
        <v>89</v>
      </c>
      <c r="E136" s="5">
        <v>0.05</v>
      </c>
    </row>
    <row r="137" spans="3:5" ht="16.5" hidden="1">
      <c r="C137" s="6" t="s">
        <v>90</v>
      </c>
      <c r="E137" s="5">
        <v>0.05</v>
      </c>
    </row>
    <row r="138" spans="3:5" ht="16.5" hidden="1">
      <c r="C138" s="26" t="s">
        <v>91</v>
      </c>
      <c r="E138" s="5">
        <v>0.05</v>
      </c>
    </row>
    <row r="139" spans="3:5" ht="16.5" hidden="1">
      <c r="C139" s="26" t="s">
        <v>92</v>
      </c>
      <c r="E139" s="5">
        <v>0.05</v>
      </c>
    </row>
    <row r="140" spans="3:5" ht="16.5" hidden="1">
      <c r="C140" s="26" t="s">
        <v>93</v>
      </c>
      <c r="E140" s="5">
        <v>0.05</v>
      </c>
    </row>
    <row r="141" spans="3:5" ht="16.5" hidden="1">
      <c r="C141" s="26" t="s">
        <v>94</v>
      </c>
      <c r="E141" s="5">
        <v>0.05</v>
      </c>
    </row>
    <row r="142" spans="3:5" ht="16.5" hidden="1">
      <c r="C142" s="26" t="s">
        <v>95</v>
      </c>
      <c r="E142" s="5">
        <v>0.05</v>
      </c>
    </row>
    <row r="143" spans="3:5" ht="16.5" hidden="1">
      <c r="C143" s="26" t="s">
        <v>96</v>
      </c>
      <c r="E143" s="5">
        <v>0.05</v>
      </c>
    </row>
    <row r="144" spans="3:5" ht="16.5" hidden="1">
      <c r="C144" s="26" t="s">
        <v>97</v>
      </c>
      <c r="E144" s="5">
        <v>0.05</v>
      </c>
    </row>
    <row r="145" spans="3:5" ht="16.5" hidden="1">
      <c r="C145" s="26" t="s">
        <v>98</v>
      </c>
      <c r="E145" s="5">
        <v>0.05</v>
      </c>
    </row>
    <row r="146" spans="3:5" ht="16.5" hidden="1">
      <c r="C146" s="26" t="s">
        <v>99</v>
      </c>
      <c r="E146" s="5">
        <v>0.05</v>
      </c>
    </row>
    <row r="147" spans="3:5" ht="16.5" hidden="1">
      <c r="C147" s="26" t="s">
        <v>72</v>
      </c>
      <c r="E147" s="5">
        <v>0.05</v>
      </c>
    </row>
    <row r="148" spans="3:5" ht="16.5" hidden="1">
      <c r="C148" s="26" t="s">
        <v>100</v>
      </c>
      <c r="E148" s="5">
        <v>0.05</v>
      </c>
    </row>
    <row r="149" spans="3:5" ht="16.5" hidden="1">
      <c r="C149" s="26" t="s">
        <v>101</v>
      </c>
      <c r="E149" s="5">
        <v>0.05</v>
      </c>
    </row>
    <row r="150" spans="3:5" ht="16.5" hidden="1">
      <c r="C150" s="26" t="s">
        <v>102</v>
      </c>
      <c r="E150" s="5">
        <v>0.05</v>
      </c>
    </row>
    <row r="151" spans="3:5" ht="16.5" hidden="1">
      <c r="C151" s="26" t="s">
        <v>103</v>
      </c>
      <c r="E151" s="5">
        <v>0.05</v>
      </c>
    </row>
    <row r="152" spans="3:5" ht="16.5" hidden="1">
      <c r="C152" s="26" t="s">
        <v>104</v>
      </c>
      <c r="E152" s="5">
        <v>0.05</v>
      </c>
    </row>
    <row r="153" spans="3:5" ht="16.5" hidden="1">
      <c r="C153" s="26" t="s">
        <v>105</v>
      </c>
      <c r="E153" s="5">
        <v>0.05</v>
      </c>
    </row>
    <row r="154" spans="3:5" ht="16.5" hidden="1">
      <c r="C154" s="26" t="s">
        <v>106</v>
      </c>
      <c r="E154" s="5">
        <v>0.05</v>
      </c>
    </row>
    <row r="155" spans="3:5" ht="16.5" hidden="1">
      <c r="C155" s="26" t="s">
        <v>107</v>
      </c>
      <c r="E155" s="5">
        <v>0.05</v>
      </c>
    </row>
    <row r="156" spans="3:5" ht="16.5" hidden="1">
      <c r="C156" s="26" t="s">
        <v>108</v>
      </c>
      <c r="E156" s="5">
        <v>0.05</v>
      </c>
    </row>
    <row r="157" spans="3:5" ht="16.5" hidden="1">
      <c r="C157" s="26" t="s">
        <v>109</v>
      </c>
      <c r="E157" s="5">
        <v>0.05</v>
      </c>
    </row>
    <row r="158" spans="3:5" ht="16.5" hidden="1">
      <c r="C158" s="26" t="s">
        <v>110</v>
      </c>
      <c r="E158" s="5">
        <v>0.05</v>
      </c>
    </row>
    <row r="159" spans="3:5" ht="16.5" hidden="1">
      <c r="C159" s="26" t="s">
        <v>111</v>
      </c>
      <c r="E159" s="5">
        <v>0.05</v>
      </c>
    </row>
    <row r="160" spans="3:5" ht="16.5" hidden="1">
      <c r="C160" s="26" t="s">
        <v>112</v>
      </c>
      <c r="E160" s="5">
        <v>0.05</v>
      </c>
    </row>
    <row r="161" spans="3:5" ht="16.5" hidden="1">
      <c r="C161" s="26" t="s">
        <v>113</v>
      </c>
      <c r="E161" s="5">
        <v>0.05</v>
      </c>
    </row>
    <row r="162" spans="3:5" ht="16.5" hidden="1">
      <c r="C162" s="26" t="s">
        <v>114</v>
      </c>
      <c r="E162" s="5">
        <v>0.05</v>
      </c>
    </row>
    <row r="163" spans="3:5" ht="16.5" hidden="1">
      <c r="C163" s="26" t="s">
        <v>115</v>
      </c>
      <c r="E163" s="5">
        <v>0.05</v>
      </c>
    </row>
    <row r="164" spans="3:5" ht="16.5" hidden="1">
      <c r="C164" s="26" t="s">
        <v>116</v>
      </c>
      <c r="E164" s="5">
        <v>0.05</v>
      </c>
    </row>
    <row r="165" spans="3:5" ht="16.5" hidden="1">
      <c r="C165" s="26" t="s">
        <v>117</v>
      </c>
      <c r="E165" s="5">
        <v>0.05</v>
      </c>
    </row>
    <row r="166" spans="3:5" ht="16.5" hidden="1">
      <c r="C166" s="26" t="s">
        <v>118</v>
      </c>
      <c r="E166" s="5">
        <v>0.05</v>
      </c>
    </row>
    <row r="167" spans="3:5" ht="16.5" hidden="1">
      <c r="C167" s="26" t="s">
        <v>119</v>
      </c>
      <c r="E167" s="5">
        <v>0.05</v>
      </c>
    </row>
    <row r="168" spans="3:5" ht="16.5" hidden="1">
      <c r="C168" s="26" t="s">
        <v>120</v>
      </c>
      <c r="E168" s="5">
        <v>0.05</v>
      </c>
    </row>
    <row r="169" spans="3:5" ht="16.5" hidden="1">
      <c r="C169" s="26" t="s">
        <v>121</v>
      </c>
      <c r="E169" s="5">
        <v>0.05</v>
      </c>
    </row>
    <row r="170" spans="3:5" ht="16.5" hidden="1">
      <c r="C170" s="26" t="s">
        <v>122</v>
      </c>
      <c r="E170" s="5">
        <v>0.05</v>
      </c>
    </row>
    <row r="171" spans="3:5" ht="16.5" hidden="1">
      <c r="C171" s="26" t="s">
        <v>123</v>
      </c>
      <c r="E171" s="5">
        <v>0.05</v>
      </c>
    </row>
    <row r="172" spans="3:5" ht="16.5" hidden="1">
      <c r="C172" s="26" t="s">
        <v>124</v>
      </c>
      <c r="E172" s="5">
        <v>0.05</v>
      </c>
    </row>
    <row r="173" spans="3:5" ht="16.5" hidden="1">
      <c r="C173" s="26" t="s">
        <v>125</v>
      </c>
      <c r="E173" s="5">
        <v>0.05</v>
      </c>
    </row>
    <row r="174" spans="3:5" ht="16.5" hidden="1">
      <c r="C174" s="26" t="s">
        <v>126</v>
      </c>
      <c r="E174" s="5">
        <v>0.05</v>
      </c>
    </row>
    <row r="175" spans="3:5" ht="16.5" hidden="1">
      <c r="C175" s="26" t="s">
        <v>127</v>
      </c>
      <c r="E175" s="5">
        <v>0.05</v>
      </c>
    </row>
    <row r="176" spans="3:5" ht="16.5" hidden="1">
      <c r="C176" s="26" t="s">
        <v>128</v>
      </c>
      <c r="E176" s="5">
        <v>0.05</v>
      </c>
    </row>
    <row r="177" spans="3:5" ht="16.5" hidden="1">
      <c r="C177" s="26" t="s">
        <v>129</v>
      </c>
      <c r="E177" s="5">
        <v>0.05</v>
      </c>
    </row>
    <row r="178" spans="3:5" ht="16.5" hidden="1">
      <c r="C178" s="26" t="s">
        <v>130</v>
      </c>
      <c r="E178" s="5">
        <v>0.05</v>
      </c>
    </row>
    <row r="179" spans="3:5" ht="16.5" hidden="1">
      <c r="C179" s="26" t="s">
        <v>131</v>
      </c>
      <c r="E179" s="5">
        <v>0.05</v>
      </c>
    </row>
    <row r="180" spans="3:5" ht="16.5" hidden="1">
      <c r="C180" s="26" t="s">
        <v>132</v>
      </c>
      <c r="E180" s="5">
        <v>0.05</v>
      </c>
    </row>
    <row r="181" spans="3:5" ht="16.5" hidden="1">
      <c r="C181" s="26" t="s">
        <v>133</v>
      </c>
      <c r="E181" s="5">
        <v>0.05</v>
      </c>
    </row>
    <row r="182" spans="3:5" ht="16.5" hidden="1">
      <c r="C182" s="26" t="s">
        <v>134</v>
      </c>
      <c r="E182" s="5">
        <v>0.05</v>
      </c>
    </row>
    <row r="183" spans="3:5" ht="16.5" hidden="1">
      <c r="C183" s="26" t="s">
        <v>135</v>
      </c>
      <c r="E183" s="5">
        <v>0.05</v>
      </c>
    </row>
    <row r="184" spans="3:5" ht="16.5" hidden="1">
      <c r="C184" s="26" t="s">
        <v>136</v>
      </c>
      <c r="E184" s="5">
        <v>0.05</v>
      </c>
    </row>
    <row r="185" spans="3:5" ht="16.5" hidden="1">
      <c r="C185" s="26" t="s">
        <v>137</v>
      </c>
      <c r="E185" s="5">
        <v>0.05</v>
      </c>
    </row>
    <row r="186" spans="3:5" ht="16.5" hidden="1">
      <c r="C186" s="26" t="s">
        <v>138</v>
      </c>
      <c r="E186" s="5">
        <v>0.05</v>
      </c>
    </row>
    <row r="187" spans="3:5" ht="16.5" hidden="1">
      <c r="C187" s="26" t="s">
        <v>139</v>
      </c>
      <c r="E187" s="5">
        <v>0.05</v>
      </c>
    </row>
    <row r="188" spans="3:5" ht="16.5" hidden="1">
      <c r="C188" s="26" t="s">
        <v>140</v>
      </c>
      <c r="E188" s="5">
        <v>0.05</v>
      </c>
    </row>
    <row r="189" spans="3:5" ht="16.5" hidden="1">
      <c r="C189" s="26" t="s">
        <v>141</v>
      </c>
      <c r="E189" s="5">
        <v>0.05</v>
      </c>
    </row>
    <row r="190" spans="3:5" ht="16.5" hidden="1">
      <c r="C190" s="26" t="s">
        <v>142</v>
      </c>
      <c r="E190" s="5">
        <v>0.05</v>
      </c>
    </row>
    <row r="191" spans="3:5" ht="16.5" hidden="1">
      <c r="C191" s="26" t="s">
        <v>143</v>
      </c>
      <c r="E191" s="5">
        <v>0.05</v>
      </c>
    </row>
    <row r="192" spans="3:5" ht="16.5" hidden="1">
      <c r="C192" s="26" t="s">
        <v>144</v>
      </c>
      <c r="E192" s="5">
        <v>0.05</v>
      </c>
    </row>
    <row r="193" spans="3:5" ht="16.5" hidden="1">
      <c r="C193" s="26" t="s">
        <v>145</v>
      </c>
      <c r="E193" s="5">
        <v>0.05</v>
      </c>
    </row>
    <row r="194" spans="3:5" ht="16.5" hidden="1">
      <c r="C194" s="26" t="s">
        <v>146</v>
      </c>
      <c r="E194" s="5">
        <v>0.05</v>
      </c>
    </row>
    <row r="195" spans="3:5" ht="16.5" hidden="1">
      <c r="C195" s="26" t="s">
        <v>147</v>
      </c>
      <c r="E195" s="5">
        <v>0.05</v>
      </c>
    </row>
    <row r="196" spans="3:5" ht="16.5" hidden="1">
      <c r="C196" s="26" t="s">
        <v>148</v>
      </c>
      <c r="E196" s="5">
        <v>0.05</v>
      </c>
    </row>
    <row r="197" spans="3:5" ht="16.5" hidden="1">
      <c r="C197" s="26" t="s">
        <v>149</v>
      </c>
      <c r="E197" s="5">
        <v>0.05</v>
      </c>
    </row>
    <row r="198" spans="3:5" ht="16.5" hidden="1">
      <c r="C198" s="26" t="s">
        <v>150</v>
      </c>
      <c r="E198" s="5">
        <v>0.05</v>
      </c>
    </row>
    <row r="199" spans="3:5" ht="16.5" hidden="1">
      <c r="C199" s="26" t="s">
        <v>151</v>
      </c>
      <c r="E199" s="5">
        <v>0.05</v>
      </c>
    </row>
    <row r="200" spans="3:5" ht="16.5" hidden="1">
      <c r="C200" s="26" t="s">
        <v>152</v>
      </c>
      <c r="E200" s="5">
        <v>0.05</v>
      </c>
    </row>
    <row r="201" spans="3:5" ht="16.5" hidden="1">
      <c r="C201" s="26" t="s">
        <v>153</v>
      </c>
      <c r="E201" s="5">
        <v>0.05</v>
      </c>
    </row>
    <row r="202" spans="3:5" ht="16.5" hidden="1">
      <c r="C202" s="26" t="s">
        <v>154</v>
      </c>
      <c r="E202" s="5">
        <v>0.05</v>
      </c>
    </row>
    <row r="203" spans="3:5" ht="16.5" hidden="1">
      <c r="C203" s="26" t="s">
        <v>155</v>
      </c>
      <c r="E203" s="5">
        <v>0.05</v>
      </c>
    </row>
    <row r="204" spans="3:5" ht="16.5" hidden="1">
      <c r="C204" s="26" t="s">
        <v>156</v>
      </c>
      <c r="E204" s="5">
        <v>0.05</v>
      </c>
    </row>
    <row r="205" spans="3:5" ht="16.5" hidden="1">
      <c r="C205" s="26" t="s">
        <v>157</v>
      </c>
      <c r="E205" s="5">
        <v>0.05</v>
      </c>
    </row>
    <row r="206" spans="3:5" ht="16.5" hidden="1">
      <c r="C206" s="26" t="s">
        <v>158</v>
      </c>
      <c r="E206" s="5">
        <v>0.05</v>
      </c>
    </row>
    <row r="207" spans="3:5" ht="16.5" hidden="1">
      <c r="C207" s="26" t="s">
        <v>159</v>
      </c>
      <c r="E207" s="5">
        <v>0.05</v>
      </c>
    </row>
    <row r="208" spans="3:5" ht="16.5" hidden="1">
      <c r="C208" s="26" t="s">
        <v>74</v>
      </c>
      <c r="E208" s="5">
        <v>0.05</v>
      </c>
    </row>
    <row r="209" spans="3:5" ht="16.5" hidden="1">
      <c r="C209" s="26" t="s">
        <v>160</v>
      </c>
      <c r="E209" s="5">
        <v>0.05</v>
      </c>
    </row>
    <row r="210" spans="3:5" ht="16.5" hidden="1">
      <c r="C210" s="26" t="s">
        <v>161</v>
      </c>
      <c r="E210" s="5">
        <v>0.05</v>
      </c>
    </row>
    <row r="211" spans="3:5" ht="16.5" hidden="1">
      <c r="C211" s="26" t="s">
        <v>162</v>
      </c>
      <c r="E211" s="5">
        <v>0.05</v>
      </c>
    </row>
    <row r="212" spans="3:5" ht="16.5" hidden="1">
      <c r="C212" s="26" t="s">
        <v>163</v>
      </c>
      <c r="E212" s="5">
        <v>0.05</v>
      </c>
    </row>
    <row r="213" spans="3:5" ht="16.5" hidden="1">
      <c r="C213" s="26" t="s">
        <v>164</v>
      </c>
      <c r="E213" s="5">
        <v>0.05</v>
      </c>
    </row>
    <row r="214" spans="3:5" ht="16.5" hidden="1">
      <c r="C214" s="26" t="s">
        <v>165</v>
      </c>
      <c r="E214" s="5">
        <v>0.05</v>
      </c>
    </row>
    <row r="215" spans="3:5" ht="16.5" hidden="1">
      <c r="C215" s="26" t="s">
        <v>166</v>
      </c>
      <c r="E215" s="5">
        <v>0.05</v>
      </c>
    </row>
    <row r="216" spans="3:5" ht="16.5" hidden="1">
      <c r="C216" s="26" t="s">
        <v>167</v>
      </c>
      <c r="E216" s="5">
        <v>0.05</v>
      </c>
    </row>
    <row r="217" spans="3:5" ht="16.5" hidden="1">
      <c r="C217" s="26" t="s">
        <v>168</v>
      </c>
      <c r="E217" s="5">
        <v>0.05</v>
      </c>
    </row>
    <row r="218" spans="3:5" ht="16.5" hidden="1">
      <c r="C218" s="26" t="s">
        <v>169</v>
      </c>
      <c r="E218" s="5">
        <v>0.05</v>
      </c>
    </row>
    <row r="219" spans="3:5" ht="16.5" hidden="1">
      <c r="C219" s="26" t="s">
        <v>170</v>
      </c>
      <c r="E219" s="5">
        <v>0.05</v>
      </c>
    </row>
    <row r="220" spans="3:5" ht="16.5" hidden="1">
      <c r="C220" s="26" t="s">
        <v>171</v>
      </c>
      <c r="E220" s="5">
        <v>0.05</v>
      </c>
    </row>
    <row r="221" spans="3:5" ht="16.5" hidden="1">
      <c r="C221" s="26" t="s">
        <v>172</v>
      </c>
      <c r="E221" s="5">
        <v>0.05</v>
      </c>
    </row>
    <row r="222" spans="3:5" ht="16.5" hidden="1">
      <c r="C222" s="26" t="s">
        <v>173</v>
      </c>
      <c r="E222" s="5">
        <v>0.05</v>
      </c>
    </row>
    <row r="223" spans="3:5" ht="16.5" hidden="1">
      <c r="C223" s="26" t="s">
        <v>174</v>
      </c>
      <c r="E223" s="5">
        <v>0.05</v>
      </c>
    </row>
    <row r="224" spans="3:5" ht="16.5" hidden="1">
      <c r="C224" s="26" t="s">
        <v>175</v>
      </c>
      <c r="E224" s="5">
        <v>0.05</v>
      </c>
    </row>
    <row r="225" spans="3:5" ht="16.5" hidden="1">
      <c r="C225" s="26" t="s">
        <v>176</v>
      </c>
      <c r="E225" s="5">
        <v>0.05</v>
      </c>
    </row>
    <row r="226" spans="3:5" ht="16.5" hidden="1">
      <c r="C226" s="26" t="s">
        <v>177</v>
      </c>
      <c r="E226" s="5">
        <v>0.05</v>
      </c>
    </row>
    <row r="227" ht="16.5" hidden="1">
      <c r="C227" s="26"/>
    </row>
    <row r="228" ht="16.5" hidden="1">
      <c r="C228" s="25" t="s">
        <v>210</v>
      </c>
    </row>
    <row r="229" spans="2:5" s="13" customFormat="1" ht="16.5" hidden="1">
      <c r="B229" s="4"/>
      <c r="C229" s="30" t="s">
        <v>178</v>
      </c>
      <c r="E229" s="31">
        <v>0.2</v>
      </c>
    </row>
    <row r="230" spans="3:5" ht="16.5" hidden="1">
      <c r="C230" s="30" t="s">
        <v>179</v>
      </c>
      <c r="E230" s="32">
        <v>0.25</v>
      </c>
    </row>
    <row r="231" spans="3:5" ht="16.5" hidden="1">
      <c r="C231" s="30" t="s">
        <v>180</v>
      </c>
      <c r="E231" s="32">
        <v>0.26</v>
      </c>
    </row>
    <row r="232" spans="3:5" ht="16.5" hidden="1">
      <c r="C232" s="30" t="s">
        <v>181</v>
      </c>
      <c r="E232" s="31">
        <v>0.24</v>
      </c>
    </row>
    <row r="233" spans="3:5" ht="16.5" hidden="1">
      <c r="C233" s="30" t="s">
        <v>182</v>
      </c>
      <c r="E233" s="31">
        <v>0.1</v>
      </c>
    </row>
    <row r="234" spans="3:5" ht="16.5" hidden="1">
      <c r="C234" s="30" t="s">
        <v>183</v>
      </c>
      <c r="E234" s="31">
        <v>0.3</v>
      </c>
    </row>
    <row r="235" spans="3:5" ht="16.5" hidden="1">
      <c r="C235" s="30" t="s">
        <v>184</v>
      </c>
      <c r="E235" s="31">
        <v>0.25</v>
      </c>
    </row>
    <row r="236" spans="3:5" ht="16.5" hidden="1">
      <c r="C236" s="30" t="s">
        <v>185</v>
      </c>
      <c r="E236" s="31">
        <v>0.5</v>
      </c>
    </row>
    <row r="237" spans="3:5" ht="16.5" hidden="1">
      <c r="C237" s="30" t="s">
        <v>186</v>
      </c>
      <c r="E237" s="31">
        <v>0.5</v>
      </c>
    </row>
    <row r="238" spans="3:5" ht="16.5" hidden="1">
      <c r="C238" s="30" t="s">
        <v>187</v>
      </c>
      <c r="E238" s="31">
        <v>0.23</v>
      </c>
    </row>
    <row r="239" spans="3:5" ht="16.5" hidden="1">
      <c r="C239" s="30" t="s">
        <v>188</v>
      </c>
      <c r="E239" s="31">
        <v>0.26</v>
      </c>
    </row>
    <row r="240" spans="3:5" ht="16.5" hidden="1">
      <c r="C240" s="30" t="s">
        <v>189</v>
      </c>
      <c r="E240" s="31">
        <v>0.5</v>
      </c>
    </row>
    <row r="241" spans="3:5" ht="16.5" hidden="1">
      <c r="C241" s="30" t="s">
        <v>190</v>
      </c>
      <c r="E241" s="31">
        <v>0.2</v>
      </c>
    </row>
    <row r="242" spans="3:5" ht="16.5" hidden="1">
      <c r="C242" s="30" t="s">
        <v>191</v>
      </c>
      <c r="E242" s="31">
        <v>0.2</v>
      </c>
    </row>
    <row r="243" spans="3:5" ht="16.5" hidden="1">
      <c r="C243" s="30" t="s">
        <v>192</v>
      </c>
      <c r="E243" s="31">
        <v>0.2</v>
      </c>
    </row>
    <row r="244" spans="3:5" ht="16.5" hidden="1">
      <c r="C244" s="30"/>
      <c r="E244" s="31"/>
    </row>
    <row r="245" spans="3:5" ht="16.5" hidden="1">
      <c r="C245" s="25" t="s">
        <v>211</v>
      </c>
      <c r="E245" s="31"/>
    </row>
    <row r="246" spans="3:5" ht="16.5" hidden="1">
      <c r="C246" s="26" t="s">
        <v>193</v>
      </c>
      <c r="E246" s="33">
        <v>0.125</v>
      </c>
    </row>
    <row r="247" ht="16.5" hidden="1"/>
    <row r="248" ht="16.5" hidden="1"/>
    <row r="249" ht="16.5" hidden="1"/>
    <row r="250" ht="16.5" hidden="1"/>
    <row r="251" ht="16.5" hidden="1"/>
    <row r="252" ht="16.5" hidden="1"/>
    <row r="253" ht="16.5" hidden="1"/>
    <row r="254" ht="16.5" hidden="1"/>
    <row r="255" ht="16.5" hidden="1"/>
    <row r="256" ht="16.5" hidden="1"/>
    <row r="257" ht="16.5" hidden="1"/>
    <row r="258" ht="16.5" hidden="1"/>
    <row r="259" ht="16.5" hidden="1"/>
  </sheetData>
  <sheetProtection/>
  <mergeCells count="6">
    <mergeCell ref="B7:D7"/>
    <mergeCell ref="B26:H36"/>
    <mergeCell ref="F22:J25"/>
    <mergeCell ref="F11:M11"/>
    <mergeCell ref="F17:J20"/>
    <mergeCell ref="B16:B20"/>
  </mergeCells>
  <dataValidations count="7">
    <dataValidation type="list" allowBlank="1" showInputMessage="1" showErrorMessage="1" sqref="D11">
      <formula1>INDIRECT(D10)</formula1>
    </dataValidation>
    <dataValidation type="list" allowBlank="1" showInputMessage="1" showErrorMessage="1" sqref="D15">
      <formula1>$D$41:$D$43</formula1>
    </dataValidation>
    <dataValidation type="list" allowBlank="1" showInputMessage="1" showErrorMessage="1" sqref="D10">
      <formula1>Schedule</formula1>
    </dataValidation>
    <dataValidation type="custom" allowBlank="1" showInputMessage="1" showErrorMessage="1" prompt="The amount of entry tax, paid by a &quot;Registered Dealer&quot; on the goods the sale of which is liable for VAT under MVAT, will be eligible for full set off." sqref="D17">
      <formula1>D15="yes"</formula1>
    </dataValidation>
    <dataValidation type="custom" allowBlank="1" showInputMessage="1" showErrorMessage="1" prompt="The amount of set off, available to a registered dealer, shall be reduced to the extent of 3% of the purchase price of office equipment, furniture &amp; fixture treated by the claimant dealer as Capital Assets." sqref="D18">
      <formula1>D15="yes"</formula1>
    </dataValidation>
    <dataValidation type="custom" allowBlank="1" showInputMessage="1" showErrorMessage="1" prompt="In case of Specified percentage of set off, if taxable goods used in Works Contract for which the dealer has chosen to pay tax under the Composition Scheme." sqref="D19">
      <formula1>D15="yes"</formula1>
    </dataValidation>
    <dataValidation type="custom" allowBlank="1" showInputMessage="1" showErrorMessage="1" prompt="The amount of set off, available to a registered dealer, shall be reduced to the extent of 3% of the purchase price of respective goods, if taxable goods used as fuel." sqref="D20">
      <formula1>D15="yes"</formula1>
    </dataValidation>
  </dataValidations>
  <printOptions horizontalCentered="1"/>
  <pageMargins left="0.7" right="0.7" top="1.25" bottom="0.75" header="0.3" footer="0.3"/>
  <pageSetup horizontalDpi="600" verticalDpi="600" orientation="portrait" scale="79" r:id="rId2"/>
  <rowBreaks count="5" manualBreakCount="5">
    <brk id="23" min="1" max="3" man="1"/>
    <brk id="66" min="1" max="3" man="1"/>
    <brk id="113" min="1" max="3" man="1"/>
    <brk id="164" min="1" max="3" man="1"/>
    <brk id="210" min="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brijeshy</cp:lastModifiedBy>
  <cp:lastPrinted>2013-01-11T10:13:52Z</cp:lastPrinted>
  <dcterms:created xsi:type="dcterms:W3CDTF">2013-01-09T06:10:12Z</dcterms:created>
  <dcterms:modified xsi:type="dcterms:W3CDTF">2013-07-04T09:50:16Z</dcterms:modified>
  <cp:category/>
  <cp:version/>
  <cp:contentType/>
  <cp:contentStatus/>
</cp:coreProperties>
</file>